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U:\Postępowania\2025\Urzadzenia kierownicy 8 szt\"/>
    </mc:Choice>
  </mc:AlternateContent>
  <xr:revisionPtr revIDLastSave="0" documentId="8_{9A99E1ED-475B-4156-B2C3-84DF18374270}" xr6:coauthVersionLast="47" xr6:coauthVersionMax="47" xr10:uidLastSave="{00000000-0000-0000-0000-000000000000}"/>
  <bookViews>
    <workbookView xWindow="10020" yWindow="1020" windowWidth="18450" windowHeight="13935" xr2:uid="{3C1C6B4D-EC8D-4F9E-84B5-54E99241D7BE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5" i="1"/>
  <c r="G7" i="1" l="1"/>
</calcChain>
</file>

<file path=xl/sharedStrings.xml><?xml version="1.0" encoding="utf-8"?>
<sst xmlns="http://schemas.openxmlformats.org/spreadsheetml/2006/main" count="35" uniqueCount="19">
  <si>
    <t>LP</t>
  </si>
  <si>
    <t>Materiał</t>
  </si>
  <si>
    <t>J.m.</t>
  </si>
  <si>
    <t>Ilość</t>
  </si>
  <si>
    <t>Cena jednostkowa netto</t>
  </si>
  <si>
    <t xml:space="preserve">Wartość </t>
  </si>
  <si>
    <t>Przekładka podszynowa B-49</t>
  </si>
  <si>
    <t>Przekładka podszynowa D-49</t>
  </si>
  <si>
    <t>Przekładka podszynowa D-60</t>
  </si>
  <si>
    <t>Przekładka podszynowa PKW 60A</t>
  </si>
  <si>
    <t>Przekładka podszynowa PKW 60 PS</t>
  </si>
  <si>
    <t>szt.</t>
  </si>
  <si>
    <t>RAZEM</t>
  </si>
  <si>
    <t>x</t>
  </si>
  <si>
    <t>Przekładka podszynowa PWE 6094</t>
  </si>
  <si>
    <t>Przekładka podszynowa PWE 4994</t>
  </si>
  <si>
    <t xml:space="preserve">Urządzenie kierownicy o profilu 33C1, gat. R 320 Cr z szyną toczną gat. R260 (odmiana spawana - szyna toczna wydłużona obustronnie + 600mm) do Rz 49 E-190 1:9 kierunek L/L </t>
  </si>
  <si>
    <t xml:space="preserve">Urządzenie kierownicy o profilu 33C1, gat. R 320 Cr z szyną toczną gat. R260 (odmiana spawana - szyna toczna wydłużona obustronnie + 600mm) do Rz 49 E-190 1:9 kierunek P/P </t>
  </si>
  <si>
    <t>Załącznik nr 1 do OPZ - formularz cenowy (Dostawa urządzeń kierownicy z szyną toczną do rozjazdu 49 E1-190 1:9 w ilości 8 sztuk  na potrzeby Sekcji Eksploatacji w Tarnowskich Górach)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</si>
</sst>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8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6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right" vertical="center" indent="1"/>
    </xf>
    <xf numFmtId="164" fontId="3" fillId="0" borderId="3" xfId="0" applyNumberFormat="1" applyFont="1" applyBorder="1" applyAlignment="1">
      <alignment horizontal="right" vertical="center" inden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 indent="1"/>
    </xf>
    <xf numFmtId="0" fontId="3" fillId="0" borderId="2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24F8E-C3D4-43EF-86EF-F15AFBE9A58D}">
  <sheetPr>
    <pageSetUpPr fitToPage="1"/>
  </sheetPr>
  <dimension ref="B1:G9"/>
  <sheetViews>
    <sheetView tabSelected="1" workbookViewId="0">
      <selection activeCell="E10" sqref="E10"/>
    </sheetView>
  </sheetViews>
  <sheetFormatPr defaultRowHeight="15" x14ac:dyDescent="0.25"/>
  <cols>
    <col min="2" max="2" width="8" customWidth="1"/>
    <col min="3" max="3" width="37.28515625" customWidth="1"/>
    <col min="4" max="4" width="12.42578125" customWidth="1"/>
    <col min="5" max="7" width="15.7109375" customWidth="1"/>
  </cols>
  <sheetData>
    <row r="1" spans="2:7" ht="40.5" customHeight="1" x14ac:dyDescent="0.25">
      <c r="B1" s="12" t="s">
        <v>18</v>
      </c>
      <c r="C1" s="12"/>
      <c r="D1" s="12"/>
      <c r="E1" s="12"/>
      <c r="F1" s="12"/>
      <c r="G1" s="12"/>
    </row>
    <row r="2" spans="2:7" ht="15.75" thickBot="1" x14ac:dyDescent="0.3"/>
    <row r="3" spans="2:7" ht="45.75" thickBot="1" x14ac:dyDescent="0.3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2:7" ht="15.75" thickBot="1" x14ac:dyDescent="0.3"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</row>
    <row r="5" spans="2:7" ht="99.95" customHeight="1" thickBot="1" x14ac:dyDescent="0.3">
      <c r="B5" s="3">
        <v>1</v>
      </c>
      <c r="C5" s="10" t="s">
        <v>16</v>
      </c>
      <c r="D5" s="3" t="s">
        <v>11</v>
      </c>
      <c r="E5" s="3">
        <v>4</v>
      </c>
      <c r="F5" s="5"/>
      <c r="G5" s="5">
        <f>E5*F5</f>
        <v>0</v>
      </c>
    </row>
    <row r="6" spans="2:7" ht="99.95" customHeight="1" thickBot="1" x14ac:dyDescent="0.3">
      <c r="B6" s="4">
        <v>2</v>
      </c>
      <c r="C6" s="10" t="s">
        <v>17</v>
      </c>
      <c r="D6" s="4" t="s">
        <v>11</v>
      </c>
      <c r="E6" s="4">
        <v>4</v>
      </c>
      <c r="F6" s="6"/>
      <c r="G6" s="6">
        <f t="shared" ref="G6" si="0">E6*F6</f>
        <v>0</v>
      </c>
    </row>
    <row r="7" spans="2:7" ht="39.950000000000003" customHeight="1" thickBot="1" x14ac:dyDescent="0.3">
      <c r="B7" s="11" t="s">
        <v>12</v>
      </c>
      <c r="C7" s="11"/>
      <c r="D7" s="11"/>
      <c r="E7" s="11"/>
      <c r="F7" s="8" t="s">
        <v>13</v>
      </c>
      <c r="G7" s="9">
        <f>SUM(G5:G6)</f>
        <v>0</v>
      </c>
    </row>
    <row r="9" spans="2:7" x14ac:dyDescent="0.25">
      <c r="D9" s="7"/>
    </row>
  </sheetData>
  <mergeCells count="2">
    <mergeCell ref="B7:E7"/>
    <mergeCell ref="B1:G1"/>
  </mergeCells>
  <phoneticPr fontId="2" type="noConversion"/>
  <pageMargins left="0.25" right="0.25" top="0.75" bottom="0.75" header="0.3" footer="0.3"/>
  <pageSetup paperSize="9" scale="2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764E2-8C33-461C-8B3F-7355680D3EAB}">
  <dimension ref="C6:H15"/>
  <sheetViews>
    <sheetView workbookViewId="0">
      <selection activeCell="N7" sqref="N7"/>
    </sheetView>
  </sheetViews>
  <sheetFormatPr defaultRowHeight="15" x14ac:dyDescent="0.25"/>
  <sheetData>
    <row r="6" spans="3:8" x14ac:dyDescent="0.25">
      <c r="C6" t="s">
        <v>0</v>
      </c>
      <c r="D6" t="s">
        <v>1</v>
      </c>
      <c r="E6" t="s">
        <v>2</v>
      </c>
      <c r="F6" t="s">
        <v>3</v>
      </c>
      <c r="G6" t="s">
        <v>4</v>
      </c>
      <c r="H6" t="s">
        <v>5</v>
      </c>
    </row>
    <row r="7" spans="3:8" ht="15.75" customHeight="1" x14ac:dyDescent="0.25">
      <c r="C7">
        <v>1</v>
      </c>
      <c r="D7">
        <v>2</v>
      </c>
      <c r="E7">
        <v>3</v>
      </c>
      <c r="F7">
        <v>4</v>
      </c>
      <c r="G7">
        <v>5</v>
      </c>
      <c r="H7">
        <v>6</v>
      </c>
    </row>
    <row r="8" spans="3:8" ht="15.75" customHeight="1" x14ac:dyDescent="0.25">
      <c r="C8">
        <v>1</v>
      </c>
      <c r="D8" t="s">
        <v>6</v>
      </c>
      <c r="E8" t="s">
        <v>11</v>
      </c>
      <c r="F8">
        <v>1000</v>
      </c>
      <c r="G8">
        <v>1.4</v>
      </c>
      <c r="H8">
        <v>1400</v>
      </c>
    </row>
    <row r="9" spans="3:8" ht="15.75" customHeight="1" x14ac:dyDescent="0.25">
      <c r="C9">
        <v>2</v>
      </c>
      <c r="D9" t="s">
        <v>7</v>
      </c>
      <c r="E9" t="s">
        <v>11</v>
      </c>
      <c r="F9">
        <v>7000</v>
      </c>
      <c r="G9">
        <v>1.5</v>
      </c>
      <c r="H9">
        <v>10500</v>
      </c>
    </row>
    <row r="10" spans="3:8" ht="15.75" customHeight="1" x14ac:dyDescent="0.25">
      <c r="C10">
        <v>3</v>
      </c>
      <c r="D10" t="s">
        <v>8</v>
      </c>
      <c r="E10" t="s">
        <v>11</v>
      </c>
      <c r="F10">
        <v>2600</v>
      </c>
      <c r="G10">
        <v>1.6</v>
      </c>
      <c r="H10">
        <v>4160</v>
      </c>
    </row>
    <row r="11" spans="3:8" x14ac:dyDescent="0.25">
      <c r="C11">
        <v>4</v>
      </c>
      <c r="D11" t="s">
        <v>9</v>
      </c>
      <c r="E11" t="s">
        <v>11</v>
      </c>
      <c r="F11">
        <v>2000</v>
      </c>
      <c r="G11">
        <v>4</v>
      </c>
      <c r="H11">
        <v>8000</v>
      </c>
    </row>
    <row r="12" spans="3:8" x14ac:dyDescent="0.25">
      <c r="C12">
        <v>5</v>
      </c>
      <c r="D12" t="s">
        <v>10</v>
      </c>
      <c r="E12" t="s">
        <v>11</v>
      </c>
      <c r="F12">
        <v>3000</v>
      </c>
      <c r="G12">
        <v>4</v>
      </c>
      <c r="H12">
        <v>12000</v>
      </c>
    </row>
    <row r="13" spans="3:8" x14ac:dyDescent="0.25">
      <c r="C13">
        <v>6</v>
      </c>
      <c r="D13" t="s">
        <v>14</v>
      </c>
      <c r="E13" t="s">
        <v>11</v>
      </c>
      <c r="F13">
        <v>1000</v>
      </c>
      <c r="G13">
        <v>7</v>
      </c>
      <c r="H13">
        <v>7000</v>
      </c>
    </row>
    <row r="14" spans="3:8" x14ac:dyDescent="0.25">
      <c r="C14">
        <v>7</v>
      </c>
      <c r="D14" t="s">
        <v>15</v>
      </c>
      <c r="E14" t="s">
        <v>11</v>
      </c>
      <c r="F14">
        <v>1000</v>
      </c>
      <c r="G14">
        <v>7</v>
      </c>
      <c r="H14">
        <v>7000</v>
      </c>
    </row>
    <row r="15" spans="3:8" x14ac:dyDescent="0.25">
      <c r="C15" t="s">
        <v>12</v>
      </c>
      <c r="G15" t="s">
        <v>13</v>
      </c>
      <c r="H15">
        <v>50060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Kopeć Marcin</dc:creator>
  <cp:lastModifiedBy>Kopeć Marcin</cp:lastModifiedBy>
  <cp:lastPrinted>2025-08-07T11:43:38Z</cp:lastPrinted>
  <dcterms:created xsi:type="dcterms:W3CDTF">2025-08-05T10:11:12Z</dcterms:created>
  <dcterms:modified xsi:type="dcterms:W3CDTF">2025-11-26T08:20:05Z</dcterms:modified>
</cp:coreProperties>
</file>